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8564F320-B6CB-415B-B87A-D974EBC8188B}"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<sst xmlns="http://schemas.openxmlformats.org/spreadsheetml/2006/main" count="28" uniqueCount="7">
  <si>
    <t xml:space="preserve">  AÑO NATURAL</t>
  </si>
  <si>
    <t>MES NATURAL</t>
  </si>
  <si>
    <t>LUNES</t>
  </si>
  <si>
    <t>PRIMER DÍA DE LA SEMANA</t>
  </si>
  <si>
    <t>JULIO</t>
  </si>
  <si>
    <t xml:space="preserve">TRABAJO ADMINISTRATIVO </t>
  </si>
  <si>
    <t>Asistir a Guadalajara a diferentes tramites que le corresponden a dirección y a la coordinadora de IJA de DIF Tepatitlán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</si>
</sst>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3">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2" fillId="0" borderId="2" xfId="7" applyFont="1">
      <alignment vertical="top" wrapText="1"/>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B2" sqref="B2"/>
    </sheetView>
  </sheetViews>
  <sheetFormatPr baseColWidth="10" defaultColWidth="9" defaultRowHeight="15" x14ac:dyDescent="0.25"/>
  <cols>
    <col min="1" max="1" width="2.5" customWidth="1"/>
    <col min="2" max="8" width="21.625" customWidth="1"/>
  </cols>
  <sheetData>
    <row r="1" spans="2:8" ht="45" customHeight="1" x14ac:dyDescent="0.65">
      <c r="B1" s="7">
        <v>2025</v>
      </c>
      <c r="C1" s="11" t="s">
        <v>4</v>
      </c>
      <c r="D1" s="11"/>
      <c r="E1" s="8" t="s">
        <v>2</v>
      </c>
    </row>
    <row r="2" spans="2:8" ht="30" customHeight="1" x14ac:dyDescent="0.25">
      <c r="B2" s="1" t="s">
        <v>0</v>
      </c>
      <c r="C2" s="12" t="s">
        <v>1</v>
      </c>
      <c r="D2" s="12"/>
      <c r="E2" s="9" t="s">
        <v>3</v>
      </c>
    </row>
    <row r="3" spans="2:8" ht="19.5" customHeight="1" thickBot="1" x14ac:dyDescent="0.3">
      <c r="B3" s="2">
        <f t="array" ref="B3:H3">calendario</f>
        <v>45831</v>
      </c>
      <c r="C3" s="2">
        <v>45832</v>
      </c>
      <c r="D3" s="2">
        <v>45833</v>
      </c>
      <c r="E3" s="2">
        <v>45834</v>
      </c>
      <c r="F3" s="2">
        <v>45835</v>
      </c>
      <c r="G3" s="2">
        <v>45836</v>
      </c>
      <c r="H3" s="2">
        <v>45837</v>
      </c>
    </row>
    <row r="4" spans="2:8" ht="24" customHeight="1" thickTop="1" x14ac:dyDescent="0.25">
      <c r="B4" s="3">
        <f t="array" ref="B4:H4">INDEX(calendario,ndx+0)</f>
        <v>45838</v>
      </c>
      <c r="C4" s="3">
        <v>45839</v>
      </c>
      <c r="D4" s="3">
        <v>45840</v>
      </c>
      <c r="E4" s="3">
        <v>45841</v>
      </c>
      <c r="F4" s="3">
        <v>45842</v>
      </c>
      <c r="G4" s="3">
        <v>45843</v>
      </c>
      <c r="H4" s="3">
        <v>45844</v>
      </c>
    </row>
    <row r="5" spans="2:8" ht="51" customHeight="1" x14ac:dyDescent="0.25">
      <c r="B5" s="6"/>
      <c r="C5" s="6" t="s">
        <v>5</v>
      </c>
      <c r="D5" s="6" t="s">
        <v>5</v>
      </c>
      <c r="E5" s="10" t="s">
        <v>6</v>
      </c>
      <c r="F5" s="6" t="s">
        <v>5</v>
      </c>
      <c r="G5" s="6"/>
      <c r="H5" s="6"/>
    </row>
    <row r="6" spans="2:8" ht="24" customHeight="1" x14ac:dyDescent="0.25">
      <c r="B6" s="4">
        <f t="array" ref="B6:H6">INDEX(calendario,ndx+1)</f>
        <v>45845</v>
      </c>
      <c r="C6" s="4">
        <v>45846</v>
      </c>
      <c r="D6" s="4">
        <v>45847</v>
      </c>
      <c r="E6" s="4">
        <v>45848</v>
      </c>
      <c r="F6" s="4">
        <v>45849</v>
      </c>
      <c r="G6" s="4">
        <v>45850</v>
      </c>
      <c r="H6" s="4">
        <v>45851</v>
      </c>
    </row>
    <row r="7" spans="2:8" ht="51" customHeight="1" x14ac:dyDescent="0.25">
      <c r="B7" s="6" t="s">
        <v>5</v>
      </c>
      <c r="C7" s="6" t="s">
        <v>5</v>
      </c>
      <c r="D7" s="6" t="s">
        <v>5</v>
      </c>
      <c r="E7" s="6" t="s">
        <v>5</v>
      </c>
      <c r="F7" s="6" t="s">
        <v>5</v>
      </c>
      <c r="G7" s="6"/>
      <c r="H7" s="6"/>
    </row>
    <row r="8" spans="2:8" ht="24" customHeight="1" x14ac:dyDescent="0.25">
      <c r="B8" s="4">
        <f t="array" ref="B8:H8">INDEX(calendario,ndx+2)</f>
        <v>45852</v>
      </c>
      <c r="C8" s="4">
        <v>45853</v>
      </c>
      <c r="D8" s="4">
        <v>45854</v>
      </c>
      <c r="E8" s="4">
        <v>45855</v>
      </c>
      <c r="F8" s="4">
        <v>45856</v>
      </c>
      <c r="G8" s="4">
        <v>45857</v>
      </c>
      <c r="H8" s="4">
        <v>45858</v>
      </c>
    </row>
    <row r="9" spans="2:8" ht="51" customHeight="1" x14ac:dyDescent="0.25">
      <c r="B9" s="6" t="s">
        <v>5</v>
      </c>
      <c r="C9" s="6" t="s">
        <v>5</v>
      </c>
      <c r="D9" s="6" t="s">
        <v>5</v>
      </c>
      <c r="E9" s="6" t="s">
        <v>5</v>
      </c>
      <c r="F9" s="6" t="s">
        <v>5</v>
      </c>
      <c r="G9" s="6"/>
      <c r="H9" s="6"/>
    </row>
    <row r="10" spans="2:8" ht="24" customHeight="1" x14ac:dyDescent="0.25">
      <c r="B10" s="4">
        <f t="array" ref="B10:H10">INDEX(calendario,ndx+3)</f>
        <v>45859</v>
      </c>
      <c r="C10" s="4">
        <v>45860</v>
      </c>
      <c r="D10" s="4">
        <v>45861</v>
      </c>
      <c r="E10" s="4">
        <v>45862</v>
      </c>
      <c r="F10" s="4">
        <v>45863</v>
      </c>
      <c r="G10" s="4">
        <v>45864</v>
      </c>
      <c r="H10" s="4">
        <v>45865</v>
      </c>
    </row>
    <row r="11" spans="2:8" ht="51" customHeight="1" x14ac:dyDescent="0.25">
      <c r="B11" s="6" t="s">
        <v>5</v>
      </c>
      <c r="C11" s="6" t="s">
        <v>5</v>
      </c>
      <c r="D11" s="6" t="s">
        <v>5</v>
      </c>
      <c r="E11" s="6" t="s">
        <v>5</v>
      </c>
      <c r="F11" s="6" t="s">
        <v>5</v>
      </c>
      <c r="G11" s="6"/>
      <c r="H11" s="6"/>
    </row>
    <row r="12" spans="2:8" ht="24" customHeight="1" x14ac:dyDescent="0.25">
      <c r="B12" s="4">
        <f t="array" ref="B12:H12">INDEX(calendario,ndx+4)</f>
        <v>45866</v>
      </c>
      <c r="C12" s="4">
        <v>45867</v>
      </c>
      <c r="D12" s="4">
        <v>45868</v>
      </c>
      <c r="E12" s="4">
        <v>45869</v>
      </c>
      <c r="F12" s="4">
        <v>45870</v>
      </c>
      <c r="G12" s="4">
        <v>45871</v>
      </c>
      <c r="H12" s="4">
        <v>45872</v>
      </c>
    </row>
    <row r="13" spans="2:8" ht="51" customHeight="1" x14ac:dyDescent="0.25">
      <c r="B13" s="6" t="s">
        <v>5</v>
      </c>
      <c r="C13" s="6" t="s">
        <v>5</v>
      </c>
      <c r="D13" s="6" t="s">
        <v>5</v>
      </c>
      <c r="E13" s="6" t="s">
        <v>5</v>
      </c>
      <c r="F13" s="5"/>
      <c r="G13" s="5"/>
      <c r="H13" s="5"/>
    </row>
    <row r="14" spans="2:8" ht="23.25" customHeight="1" x14ac:dyDescent="0.25">
      <c r="B14" s="4">
        <f t="array" ref="B14:H14">INDEX(calendario,ndx+5)</f>
        <v>45873</v>
      </c>
      <c r="C14" s="4">
        <v>45874</v>
      </c>
      <c r="D14" s="4">
        <v>45875</v>
      </c>
      <c r="E14" s="4">
        <v>45876</v>
      </c>
      <c r="F14" s="4">
        <v>45877</v>
      </c>
      <c r="G14" s="4">
        <v>45878</v>
      </c>
      <c r="H14" s="4">
        <v>45879</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2026-02-20T14:29:00Z</dcterms:modified>
</cp:coreProperties>
</file>